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"/>
    </mc:Choice>
  </mc:AlternateContent>
  <xr:revisionPtr revIDLastSave="0" documentId="13_ncr:1_{C54D8BF7-C309-408C-9EB2-50CD0F4EB6C0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C8" i="1"/>
  <c r="D47" i="1" l="1"/>
  <c r="C47" i="1"/>
  <c r="D36" i="1"/>
  <c r="C36" i="1"/>
  <c r="D60" i="1"/>
  <c r="C60" i="1"/>
  <c r="C62" i="1" l="1"/>
  <c r="D62" i="1"/>
</calcChain>
</file>

<file path=xl/sharedStrings.xml><?xml version="1.0" encoding="utf-8"?>
<sst xmlns="http://schemas.openxmlformats.org/spreadsheetml/2006/main" count="61" uniqueCount="53">
  <si>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</si>
  <si>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</si>
  <si>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</si>
  <si>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</si>
  <si>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</si>
  <si>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</si>
  <si>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</si>
  <si>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</si>
  <si>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</si>
  <si>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</si>
  <si>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</si>
  <si>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</si>
  <si>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</si>
  <si>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</si>
  <si>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</si>
  <si>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</si>
  <si>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</si>
  <si>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</si>
  <si>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</si>
  <si>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</si>
  <si>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</si>
  <si>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</si>
  <si>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</si>
  <si>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</si>
  <si>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</si>
  <si>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</si>
  <si>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</si>
  <si>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</si>
  <si>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</si>
  <si>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</si>
  <si>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</si>
  <si>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</si>
  <si>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</si>
  <si>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</si>
  <si>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</si>
  <si>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</si>
  <si>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</si>
  <si>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</si>
  <si>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</si>
  <si>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</si>
  <si>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</si>
  <si>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</si>
  <si>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</si>
  <si>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</si>
  <si>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</si>
  <si>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</si>
  <si>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</si>
  <si>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</si>
  <si>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</si>
  <si>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2020</t>
  </si>
  <si>
    <t>2021</t>
  </si>
  <si>
    <t>SISTEMA PARA EL DESARROLLO INTEGRAL DE LA FAMILIA DEL MUNICIPIO DE CHIHUAHUA</t>
  </si>
  <si>
    <t>Del 01 de Enero al 31 de Marzo de 2022 y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</si>
</sst>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Border="1" applyAlignment="1">
      <alignment horizontal="justify" vertical="center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1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1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6" fillId="0" borderId="0" xfId="0" applyFont="1" applyProtection="1">
      <protection locked="0"/>
    </xf>
    <xf numFmtId="0" fontId="10" fillId="0" borderId="0" xfId="0" applyFont="1" applyAlignment="1" applyProtection="1">
      <alignment horizontal="right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1192378</xdr:colOff>
      <xdr:row>70</xdr:row>
      <xdr:rowOff>19878</xdr:rowOff>
    </xdr:from>
    <xdr:to>
      <xdr:col>1</xdr:col>
      <xdr:colOff>4011794</xdr:colOff>
      <xdr:row>74</xdr:row>
      <xdr:rowOff>143206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526A799-442E-4AF1-9351-53BA8B538848}"/>
            </a:ext>
          </a:extLst>
        </xdr:cNvPr>
        <xdr:cNvSpPr txBox="1"/>
      </xdr:nvSpPr>
      <xdr:spPr>
        <a:xfrm>
          <a:off x="1391161" y="11558305"/>
          <a:ext cx="2819416" cy="882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1</xdr:col>
      <xdr:colOff>1300645</xdr:colOff>
      <xdr:row>70</xdr:row>
      <xdr:rowOff>184525</xdr:rowOff>
    </xdr:from>
    <xdr:to>
      <xdr:col>1</xdr:col>
      <xdr:colOff>3903367</xdr:colOff>
      <xdr:row>71</xdr:row>
      <xdr:rowOff>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8CF1E61C-42D0-478F-B3EF-F9DA8EE5836B}"/>
            </a:ext>
          </a:extLst>
        </xdr:cNvPr>
        <xdr:cNvCxnSpPr/>
      </xdr:nvCxnSpPr>
      <xdr:spPr>
        <a:xfrm>
          <a:off x="1499428" y="11722952"/>
          <a:ext cx="2602722" cy="52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270759</xdr:colOff>
      <xdr:row>69</xdr:row>
      <xdr:rowOff>140354</xdr:rowOff>
    </xdr:from>
    <xdr:to>
      <xdr:col>3</xdr:col>
      <xdr:colOff>1102340</xdr:colOff>
      <xdr:row>74</xdr:row>
      <xdr:rowOff>110077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1FC73E1-4E05-4500-A3CA-159CF2B439B8}"/>
            </a:ext>
          </a:extLst>
        </xdr:cNvPr>
        <xdr:cNvSpPr txBox="1"/>
      </xdr:nvSpPr>
      <xdr:spPr>
        <a:xfrm>
          <a:off x="5430071" y="11525176"/>
          <a:ext cx="2891692" cy="8823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2</xdr:col>
      <xdr:colOff>353554</xdr:colOff>
      <xdr:row>71</xdr:row>
      <xdr:rowOff>4448</xdr:rowOff>
    </xdr:from>
    <xdr:to>
      <xdr:col>3</xdr:col>
      <xdr:colOff>860430</xdr:colOff>
      <xdr:row>71</xdr:row>
      <xdr:rowOff>4448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3FCEF4AF-F706-474C-9A99-FF219DA085B7}"/>
            </a:ext>
          </a:extLst>
        </xdr:cNvPr>
        <xdr:cNvCxnSpPr/>
      </xdr:nvCxnSpPr>
      <xdr:spPr>
        <a:xfrm>
          <a:off x="5512866" y="11732622"/>
          <a:ext cx="256698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topLeftCell="A8" zoomScale="92" zoomScaleNormal="92" workbookViewId="0">
      <selection activeCell="I61" sqref="I61"/>
    </sheetView>
  </sheetViews>
  <sheetFormatPr baseColWidth="10" defaultColWidth="11.44140625" defaultRowHeight="12.45" x14ac:dyDescent="0.25"/>
  <cols>
    <col min="1" max="1" width="2.6640625" style="3" customWidth="1"/>
    <col min="2" max="2" width="66.33203125" style="3" customWidth="1"/>
    <col min="3" max="4" width="27.5546875" style="3" customWidth="1"/>
    <col min="5" max="5" width="11.44140625" style="3"/>
    <col min="6" max="6" width="12.88671875" style="3" bestFit="1" customWidth="1"/>
    <col min="7" max="16384" width="11.44140625" style="3"/>
  </cols>
  <sheetData>
    <row r="1" spans="1:9" ht="13.1" thickBot="1" x14ac:dyDescent="0.3">
      <c r="A1" s="1"/>
      <c r="B1" s="1"/>
      <c r="C1" s="1"/>
      <c r="D1" s="1"/>
      <c r="E1" s="2"/>
      <c r="F1" s="2"/>
      <c r="G1" s="2"/>
      <c r="H1" s="2"/>
      <c r="I1" s="2"/>
    </row>
    <row r="2" spans="1:9" x14ac:dyDescent="0.25">
      <c r="A2" s="1"/>
      <c r="B2" s="49" t="s">
        <v>51</v>
      </c>
      <c r="C2" s="50"/>
      <c r="D2" s="51"/>
      <c r="E2" s="2"/>
      <c r="F2" s="2"/>
      <c r="G2" s="2"/>
      <c r="H2" s="2"/>
      <c r="I2" s="2"/>
    </row>
    <row r="3" spans="1:9" x14ac:dyDescent="0.25">
      <c r="A3" s="1"/>
      <c r="B3" s="52" t="s">
        <v>0</v>
      </c>
      <c r="C3" s="53"/>
      <c r="D3" s="54"/>
      <c r="E3" s="2"/>
      <c r="F3" s="2"/>
      <c r="G3" s="2"/>
      <c r="H3" s="2"/>
      <c r="I3" s="2"/>
    </row>
    <row r="4" spans="1:9" ht="13.1" thickBot="1" x14ac:dyDescent="0.3">
      <c r="A4" s="1"/>
      <c r="B4" s="55" t="s">
        <v>52</v>
      </c>
      <c r="C4" s="56"/>
      <c r="D4" s="57"/>
      <c r="E4" s="2"/>
      <c r="F4" s="2"/>
      <c r="G4" s="2"/>
      <c r="H4" s="2"/>
      <c r="I4" s="2"/>
    </row>
    <row r="5" spans="1:9" ht="13.1" thickBot="1" x14ac:dyDescent="0.3">
      <c r="A5" s="1"/>
      <c r="B5" s="36"/>
      <c r="C5" s="37" t="s">
        <v>50</v>
      </c>
      <c r="D5" s="38" t="s">
        <v>49</v>
      </c>
      <c r="E5" s="2"/>
      <c r="F5" s="2"/>
      <c r="G5" s="2"/>
      <c r="H5" s="2"/>
      <c r="I5" s="2"/>
    </row>
    <row r="6" spans="1:9" x14ac:dyDescent="0.25">
      <c r="A6" s="1"/>
      <c r="B6" s="43"/>
      <c r="C6" s="44"/>
      <c r="D6" s="45"/>
      <c r="E6" s="2"/>
      <c r="F6" s="2"/>
      <c r="G6" s="2"/>
      <c r="H6" s="2"/>
      <c r="I6" s="2"/>
    </row>
    <row r="7" spans="1:9" x14ac:dyDescent="0.25">
      <c r="A7" s="1"/>
      <c r="B7" s="17" t="s">
        <v>1</v>
      </c>
      <c r="C7" s="14"/>
      <c r="D7" s="18"/>
      <c r="E7" s="2"/>
      <c r="F7" s="2"/>
      <c r="G7" s="2"/>
      <c r="H7" s="2"/>
      <c r="I7" s="2"/>
    </row>
    <row r="8" spans="1:9" ht="19.5" customHeight="1" x14ac:dyDescent="0.25">
      <c r="A8" s="1"/>
      <c r="B8" s="19" t="s">
        <v>2</v>
      </c>
      <c r="C8" s="4">
        <f>SUM(C9:C18)</f>
        <v>38564788.809999995</v>
      </c>
      <c r="D8" s="20">
        <f>SUM(D9:D18)</f>
        <v>122328405.45</v>
      </c>
      <c r="E8" s="2"/>
      <c r="F8" s="2"/>
      <c r="G8" s="2"/>
      <c r="H8" s="2"/>
      <c r="I8" s="2"/>
    </row>
    <row r="9" spans="1:9" x14ac:dyDescent="0.25">
      <c r="A9" s="1"/>
      <c r="B9" s="21" t="s">
        <v>3</v>
      </c>
      <c r="C9" s="10">
        <v>0</v>
      </c>
      <c r="D9" s="22">
        <v>0</v>
      </c>
      <c r="E9" s="2"/>
      <c r="F9" s="2"/>
      <c r="G9" s="2"/>
      <c r="H9" s="2"/>
      <c r="I9" s="2"/>
    </row>
    <row r="10" spans="1:9" x14ac:dyDescent="0.25">
      <c r="A10" s="1"/>
      <c r="B10" s="21" t="s">
        <v>4</v>
      </c>
      <c r="C10" s="10">
        <v>0</v>
      </c>
      <c r="D10" s="22">
        <v>0</v>
      </c>
      <c r="E10" s="2"/>
      <c r="F10" s="2"/>
      <c r="G10" s="2"/>
      <c r="H10" s="2"/>
      <c r="I10" s="2"/>
    </row>
    <row r="11" spans="1:9" x14ac:dyDescent="0.25">
      <c r="A11" s="1"/>
      <c r="B11" s="21" t="s">
        <v>5</v>
      </c>
      <c r="C11" s="10">
        <v>0</v>
      </c>
      <c r="D11" s="22">
        <v>0</v>
      </c>
      <c r="E11" s="2"/>
      <c r="F11" s="2"/>
      <c r="G11" s="2"/>
      <c r="H11" s="2"/>
      <c r="I11" s="2"/>
    </row>
    <row r="12" spans="1:9" x14ac:dyDescent="0.25">
      <c r="A12" s="1"/>
      <c r="B12" s="21" t="s">
        <v>6</v>
      </c>
      <c r="C12" s="10">
        <v>0</v>
      </c>
      <c r="D12" s="22">
        <v>0</v>
      </c>
      <c r="E12" s="2"/>
      <c r="F12" s="2"/>
      <c r="G12" s="2"/>
      <c r="H12" s="2"/>
      <c r="I12" s="2"/>
    </row>
    <row r="13" spans="1:9" x14ac:dyDescent="0.25">
      <c r="A13" s="1"/>
      <c r="B13" s="21" t="s">
        <v>7</v>
      </c>
      <c r="C13" s="10">
        <v>0</v>
      </c>
      <c r="D13" s="22">
        <v>0</v>
      </c>
      <c r="E13" s="2"/>
      <c r="F13" s="2"/>
      <c r="G13" s="2"/>
      <c r="H13" s="2"/>
      <c r="I13" s="2"/>
    </row>
    <row r="14" spans="1:9" x14ac:dyDescent="0.25">
      <c r="A14" s="1"/>
      <c r="B14" s="21" t="s">
        <v>8</v>
      </c>
      <c r="C14" s="10">
        <v>0</v>
      </c>
      <c r="D14" s="22">
        <v>0</v>
      </c>
      <c r="E14" s="2"/>
      <c r="F14" s="2"/>
      <c r="G14" s="2"/>
      <c r="H14" s="2"/>
      <c r="I14" s="2"/>
    </row>
    <row r="15" spans="1:9" x14ac:dyDescent="0.25">
      <c r="A15" s="1"/>
      <c r="B15" s="21" t="s">
        <v>9</v>
      </c>
      <c r="C15" s="10">
        <v>1604455.58</v>
      </c>
      <c r="D15" s="22">
        <v>5996876.5599999996</v>
      </c>
      <c r="E15" s="2"/>
      <c r="F15" s="2"/>
      <c r="G15" s="2"/>
      <c r="H15" s="2"/>
      <c r="I15" s="2"/>
    </row>
    <row r="16" spans="1:9" ht="23.6" x14ac:dyDescent="0.25">
      <c r="A16" s="1"/>
      <c r="B16" s="21" t="s">
        <v>10</v>
      </c>
      <c r="C16" s="10">
        <v>0</v>
      </c>
      <c r="D16" s="22">
        <v>0</v>
      </c>
      <c r="E16" s="2"/>
      <c r="F16" s="2"/>
      <c r="G16" s="2"/>
      <c r="H16" s="2"/>
      <c r="I16" s="2"/>
    </row>
    <row r="17" spans="1:9" ht="23.6" x14ac:dyDescent="0.25">
      <c r="A17" s="1"/>
      <c r="B17" s="21" t="s">
        <v>11</v>
      </c>
      <c r="C17" s="10">
        <v>36960333.229999997</v>
      </c>
      <c r="D17" s="22">
        <v>116331528.89</v>
      </c>
      <c r="E17" s="2"/>
      <c r="F17" s="2"/>
      <c r="G17" s="2"/>
      <c r="H17" s="2"/>
      <c r="I17" s="2"/>
    </row>
    <row r="18" spans="1:9" x14ac:dyDescent="0.25">
      <c r="A18" s="1"/>
      <c r="B18" s="21" t="s">
        <v>12</v>
      </c>
      <c r="C18" s="10">
        <v>0</v>
      </c>
      <c r="D18" s="22">
        <v>0</v>
      </c>
      <c r="E18" s="2"/>
      <c r="F18" s="2"/>
      <c r="G18" s="2"/>
      <c r="H18" s="2"/>
      <c r="I18" s="2"/>
    </row>
    <row r="19" spans="1:9" ht="19.5" customHeight="1" x14ac:dyDescent="0.25">
      <c r="A19" s="1"/>
      <c r="B19" s="19" t="s">
        <v>13</v>
      </c>
      <c r="C19" s="4">
        <f>SUM(C20:C35)</f>
        <v>22676740.599999998</v>
      </c>
      <c r="D19" s="20">
        <f>SUM(D20:D35)</f>
        <v>112922484.53</v>
      </c>
      <c r="E19" s="2"/>
      <c r="F19" s="2"/>
      <c r="G19" s="2"/>
      <c r="H19" s="2"/>
      <c r="I19" s="2"/>
    </row>
    <row r="20" spans="1:9" x14ac:dyDescent="0.25">
      <c r="A20" s="1"/>
      <c r="B20" s="21" t="s">
        <v>14</v>
      </c>
      <c r="C20" s="10">
        <v>9737304.25</v>
      </c>
      <c r="D20" s="22">
        <v>39110716.890000001</v>
      </c>
      <c r="E20" s="2"/>
      <c r="F20" s="2"/>
      <c r="G20" s="2"/>
      <c r="H20" s="2"/>
      <c r="I20" s="2"/>
    </row>
    <row r="21" spans="1:9" x14ac:dyDescent="0.25">
      <c r="A21" s="1"/>
      <c r="B21" s="21" t="s">
        <v>15</v>
      </c>
      <c r="C21" s="10">
        <v>2405402.19</v>
      </c>
      <c r="D21" s="22">
        <v>5803419.4500000002</v>
      </c>
      <c r="E21" s="2"/>
      <c r="F21" s="2"/>
      <c r="G21" s="2"/>
      <c r="H21" s="2"/>
      <c r="I21" s="2"/>
    </row>
    <row r="22" spans="1:9" x14ac:dyDescent="0.25">
      <c r="A22" s="1"/>
      <c r="B22" s="21" t="s">
        <v>16</v>
      </c>
      <c r="C22" s="10">
        <v>3372646.92</v>
      </c>
      <c r="D22" s="22">
        <v>14843709.98</v>
      </c>
      <c r="E22" s="2"/>
      <c r="F22" s="5"/>
      <c r="G22" s="2"/>
      <c r="H22" s="2"/>
      <c r="I22" s="2"/>
    </row>
    <row r="23" spans="1:9" x14ac:dyDescent="0.25">
      <c r="A23" s="1"/>
      <c r="B23" s="21" t="s">
        <v>17</v>
      </c>
      <c r="C23" s="10">
        <v>0</v>
      </c>
      <c r="D23" s="22">
        <v>0</v>
      </c>
      <c r="E23" s="2"/>
      <c r="F23" s="2"/>
      <c r="G23" s="2"/>
      <c r="H23" s="2"/>
      <c r="I23" s="2"/>
    </row>
    <row r="24" spans="1:9" x14ac:dyDescent="0.25">
      <c r="A24" s="1"/>
      <c r="B24" s="21" t="s">
        <v>18</v>
      </c>
      <c r="C24" s="10">
        <v>0</v>
      </c>
      <c r="D24" s="22">
        <v>0</v>
      </c>
      <c r="E24" s="2"/>
      <c r="F24" s="2"/>
      <c r="G24" s="2"/>
      <c r="H24" s="2"/>
      <c r="I24" s="2"/>
    </row>
    <row r="25" spans="1:9" x14ac:dyDescent="0.25">
      <c r="A25" s="1"/>
      <c r="B25" s="21" t="s">
        <v>19</v>
      </c>
      <c r="C25" s="10">
        <v>0</v>
      </c>
      <c r="D25" s="22">
        <v>0</v>
      </c>
      <c r="E25" s="2"/>
      <c r="F25" s="2"/>
      <c r="G25" s="2"/>
      <c r="H25" s="2"/>
      <c r="I25" s="2"/>
    </row>
    <row r="26" spans="1:9" x14ac:dyDescent="0.25">
      <c r="A26" s="1"/>
      <c r="B26" s="21" t="s">
        <v>20</v>
      </c>
      <c r="C26" s="10">
        <v>3695418.47</v>
      </c>
      <c r="D26" s="22">
        <v>46617547</v>
      </c>
      <c r="E26" s="2"/>
      <c r="F26" s="2"/>
      <c r="G26" s="2"/>
      <c r="H26" s="2"/>
      <c r="I26" s="2"/>
    </row>
    <row r="27" spans="1:9" x14ac:dyDescent="0.25">
      <c r="A27" s="1"/>
      <c r="B27" s="21" t="s">
        <v>21</v>
      </c>
      <c r="C27" s="10">
        <v>0</v>
      </c>
      <c r="D27" s="22">
        <v>0</v>
      </c>
      <c r="E27" s="2"/>
      <c r="F27" s="2"/>
      <c r="G27" s="2"/>
      <c r="H27" s="2"/>
      <c r="I27" s="2"/>
    </row>
    <row r="28" spans="1:9" x14ac:dyDescent="0.25">
      <c r="A28" s="1"/>
      <c r="B28" s="21" t="s">
        <v>22</v>
      </c>
      <c r="C28" s="10">
        <v>0</v>
      </c>
      <c r="D28" s="22">
        <v>0</v>
      </c>
      <c r="E28" s="2"/>
      <c r="F28" s="2"/>
      <c r="G28" s="2"/>
      <c r="H28" s="2"/>
      <c r="I28" s="2"/>
    </row>
    <row r="29" spans="1:9" x14ac:dyDescent="0.25">
      <c r="A29" s="1"/>
      <c r="B29" s="21" t="s">
        <v>23</v>
      </c>
      <c r="C29" s="10">
        <v>0</v>
      </c>
      <c r="D29" s="22">
        <v>0</v>
      </c>
      <c r="E29" s="2"/>
      <c r="F29" s="2"/>
      <c r="G29" s="2"/>
      <c r="H29" s="2"/>
      <c r="I29" s="2"/>
    </row>
    <row r="30" spans="1:9" x14ac:dyDescent="0.25">
      <c r="A30" s="1"/>
      <c r="B30" s="21" t="s">
        <v>24</v>
      </c>
      <c r="C30" s="10">
        <v>0</v>
      </c>
      <c r="D30" s="22">
        <v>0</v>
      </c>
      <c r="E30" s="2"/>
      <c r="F30" s="2"/>
      <c r="G30" s="2"/>
      <c r="H30" s="2"/>
      <c r="I30" s="2"/>
    </row>
    <row r="31" spans="1:9" x14ac:dyDescent="0.25">
      <c r="A31" s="1"/>
      <c r="B31" s="21" t="s">
        <v>25</v>
      </c>
      <c r="C31" s="10">
        <v>0</v>
      </c>
      <c r="D31" s="22">
        <v>0</v>
      </c>
      <c r="E31" s="2"/>
      <c r="F31" s="2"/>
      <c r="G31" s="2"/>
      <c r="H31" s="2"/>
      <c r="I31" s="2"/>
    </row>
    <row r="32" spans="1:9" x14ac:dyDescent="0.25">
      <c r="A32" s="1"/>
      <c r="B32" s="21" t="s">
        <v>46</v>
      </c>
      <c r="C32" s="10">
        <v>0</v>
      </c>
      <c r="D32" s="22">
        <v>0</v>
      </c>
      <c r="E32" s="2"/>
      <c r="F32" s="2"/>
      <c r="G32" s="2"/>
      <c r="H32" s="2"/>
      <c r="I32" s="2"/>
    </row>
    <row r="33" spans="1:9" x14ac:dyDescent="0.25">
      <c r="A33" s="1"/>
      <c r="B33" s="21" t="s">
        <v>26</v>
      </c>
      <c r="C33" s="10">
        <v>0</v>
      </c>
      <c r="D33" s="22">
        <v>0</v>
      </c>
      <c r="E33" s="2"/>
      <c r="F33" s="2"/>
      <c r="G33" s="2"/>
      <c r="H33" s="2"/>
      <c r="I33" s="2"/>
    </row>
    <row r="34" spans="1:9" x14ac:dyDescent="0.25">
      <c r="A34" s="1"/>
      <c r="B34" s="21" t="s">
        <v>27</v>
      </c>
      <c r="C34" s="10">
        <v>0</v>
      </c>
      <c r="D34" s="22">
        <v>0</v>
      </c>
      <c r="E34" s="2"/>
      <c r="F34" s="2"/>
      <c r="G34" s="2"/>
      <c r="H34" s="2"/>
      <c r="I34" s="2"/>
    </row>
    <row r="35" spans="1:9" x14ac:dyDescent="0.25">
      <c r="A35" s="1"/>
      <c r="B35" s="21" t="s">
        <v>28</v>
      </c>
      <c r="C35" s="10">
        <v>3465968.77</v>
      </c>
      <c r="D35" s="22">
        <v>6547091.21</v>
      </c>
      <c r="E35" s="2"/>
      <c r="F35" s="2"/>
      <c r="G35" s="2"/>
      <c r="H35" s="2"/>
      <c r="I35" s="2"/>
    </row>
    <row r="36" spans="1:9" x14ac:dyDescent="0.25">
      <c r="A36" s="1"/>
      <c r="B36" s="23" t="s">
        <v>29</v>
      </c>
      <c r="C36" s="6">
        <f>C8-C19</f>
        <v>15888048.209999997</v>
      </c>
      <c r="D36" s="24">
        <f>SUM(D8-D19)</f>
        <v>9405920.9200000018</v>
      </c>
      <c r="E36" s="2"/>
      <c r="F36" s="2"/>
      <c r="G36" s="2"/>
      <c r="H36" s="2"/>
      <c r="I36" s="2"/>
    </row>
    <row r="37" spans="1:9" x14ac:dyDescent="0.25">
      <c r="A37" s="1"/>
      <c r="B37" s="43"/>
      <c r="C37" s="44"/>
      <c r="D37" s="45"/>
      <c r="E37" s="2"/>
      <c r="F37" s="2"/>
      <c r="G37" s="2"/>
      <c r="H37" s="2"/>
      <c r="I37" s="2"/>
    </row>
    <row r="38" spans="1:9" x14ac:dyDescent="0.25">
      <c r="A38" s="1"/>
      <c r="B38" s="17" t="s">
        <v>47</v>
      </c>
      <c r="C38" s="14"/>
      <c r="D38" s="18"/>
      <c r="E38" s="2"/>
      <c r="F38" s="2"/>
      <c r="G38" s="2"/>
      <c r="H38" s="2"/>
      <c r="I38" s="2"/>
    </row>
    <row r="39" spans="1:9" ht="19.5" customHeight="1" x14ac:dyDescent="0.25">
      <c r="A39" s="1"/>
      <c r="B39" s="19" t="s">
        <v>2</v>
      </c>
      <c r="C39" s="7">
        <f>SUM(C40:C42)</f>
        <v>0</v>
      </c>
      <c r="D39" s="25">
        <f>SUM(D40:D42)</f>
        <v>0</v>
      </c>
      <c r="E39" s="2"/>
      <c r="F39" s="2"/>
      <c r="G39" s="2"/>
      <c r="H39" s="2"/>
      <c r="I39" s="2"/>
    </row>
    <row r="40" spans="1:9" x14ac:dyDescent="0.25">
      <c r="A40" s="1"/>
      <c r="B40" s="26" t="s">
        <v>30</v>
      </c>
      <c r="C40" s="11">
        <v>0</v>
      </c>
      <c r="D40" s="27">
        <v>0</v>
      </c>
      <c r="E40" s="2"/>
      <c r="F40" s="2"/>
      <c r="G40" s="2"/>
      <c r="H40" s="2"/>
      <c r="I40" s="2"/>
    </row>
    <row r="41" spans="1:9" x14ac:dyDescent="0.25">
      <c r="A41" s="8" t="s">
        <v>31</v>
      </c>
      <c r="B41" s="26" t="s">
        <v>32</v>
      </c>
      <c r="C41" s="11">
        <v>0</v>
      </c>
      <c r="D41" s="27">
        <v>0</v>
      </c>
      <c r="E41" s="2"/>
      <c r="F41" s="2"/>
      <c r="G41" s="2"/>
      <c r="H41" s="2"/>
      <c r="I41" s="2"/>
    </row>
    <row r="42" spans="1:9" x14ac:dyDescent="0.25">
      <c r="A42" s="1"/>
      <c r="B42" s="26" t="s">
        <v>33</v>
      </c>
      <c r="C42" s="11">
        <v>0</v>
      </c>
      <c r="D42" s="27">
        <v>0</v>
      </c>
      <c r="E42" s="2"/>
      <c r="F42" s="2"/>
      <c r="G42" s="2"/>
      <c r="H42" s="2"/>
      <c r="I42" s="2"/>
    </row>
    <row r="43" spans="1:9" ht="19.5" customHeight="1" x14ac:dyDescent="0.25">
      <c r="A43" s="1"/>
      <c r="B43" s="19" t="s">
        <v>13</v>
      </c>
      <c r="C43" s="7">
        <f>SUM(C44:C46)</f>
        <v>925390.34</v>
      </c>
      <c r="D43" s="25">
        <f>SUM(D44:D46)</f>
        <v>11227715.200000001</v>
      </c>
      <c r="E43" s="2"/>
      <c r="F43" s="2"/>
      <c r="G43" s="2"/>
      <c r="H43" s="2"/>
      <c r="I43" s="2"/>
    </row>
    <row r="44" spans="1:9" x14ac:dyDescent="0.25">
      <c r="A44" s="1"/>
      <c r="B44" s="26" t="s">
        <v>30</v>
      </c>
      <c r="C44" s="11">
        <v>0</v>
      </c>
      <c r="D44" s="27">
        <v>6617692.6900000004</v>
      </c>
      <c r="E44" s="2"/>
      <c r="F44" s="2"/>
      <c r="G44" s="2"/>
      <c r="H44" s="2"/>
      <c r="I44" s="2"/>
    </row>
    <row r="45" spans="1:9" x14ac:dyDescent="0.25">
      <c r="A45" s="1"/>
      <c r="B45" s="26" t="s">
        <v>32</v>
      </c>
      <c r="C45" s="11">
        <v>925390.34</v>
      </c>
      <c r="D45" s="27">
        <v>3670034.75</v>
      </c>
      <c r="E45" s="2"/>
      <c r="F45" s="2"/>
      <c r="G45" s="2"/>
      <c r="H45" s="2"/>
      <c r="I45" s="2"/>
    </row>
    <row r="46" spans="1:9" x14ac:dyDescent="0.25">
      <c r="A46" s="1"/>
      <c r="B46" s="26" t="s">
        <v>34</v>
      </c>
      <c r="C46" s="11">
        <v>0</v>
      </c>
      <c r="D46" s="27">
        <v>939987.76</v>
      </c>
      <c r="E46" s="2"/>
      <c r="F46" s="2"/>
      <c r="G46" s="2"/>
      <c r="H46" s="2"/>
      <c r="I46" s="2"/>
    </row>
    <row r="47" spans="1:9" x14ac:dyDescent="0.25">
      <c r="A47" s="1"/>
      <c r="B47" s="23" t="s">
        <v>35</v>
      </c>
      <c r="C47" s="7">
        <f>C39-C43</f>
        <v>-925390.34</v>
      </c>
      <c r="D47" s="25">
        <f>D39-D43</f>
        <v>-11227715.200000001</v>
      </c>
      <c r="E47" s="2"/>
      <c r="F47" s="2"/>
      <c r="G47" s="2"/>
      <c r="H47" s="2"/>
      <c r="I47" s="2"/>
    </row>
    <row r="48" spans="1:9" x14ac:dyDescent="0.25">
      <c r="A48" s="1"/>
      <c r="B48" s="43"/>
      <c r="C48" s="44"/>
      <c r="D48" s="45"/>
      <c r="E48" s="2"/>
      <c r="F48" s="2"/>
      <c r="G48" s="2"/>
      <c r="H48" s="2"/>
      <c r="I48" s="2"/>
    </row>
    <row r="49" spans="1:9" x14ac:dyDescent="0.25">
      <c r="A49" s="1"/>
      <c r="B49" s="17" t="s">
        <v>36</v>
      </c>
      <c r="C49" s="14"/>
      <c r="D49" s="18"/>
      <c r="E49" s="2"/>
      <c r="F49" s="2"/>
      <c r="G49" s="2"/>
      <c r="H49" s="2"/>
      <c r="I49" s="2"/>
    </row>
    <row r="50" spans="1:9" ht="19.5" customHeight="1" x14ac:dyDescent="0.25">
      <c r="A50" s="1"/>
      <c r="B50" s="19" t="s">
        <v>2</v>
      </c>
      <c r="C50" s="9">
        <f>SUM(C51+C54)</f>
        <v>0</v>
      </c>
      <c r="D50" s="28">
        <f>SUM(D51+D54)</f>
        <v>0</v>
      </c>
      <c r="E50" s="2"/>
      <c r="F50" s="2"/>
      <c r="G50" s="2"/>
      <c r="H50" s="2"/>
      <c r="I50" s="2"/>
    </row>
    <row r="51" spans="1:9" x14ac:dyDescent="0.25">
      <c r="A51" s="1"/>
      <c r="B51" s="26" t="s">
        <v>37</v>
      </c>
      <c r="C51" s="15">
        <f>SUM(C52+C53)</f>
        <v>0</v>
      </c>
      <c r="D51" s="29">
        <f>SUM(D52+D53)</f>
        <v>0</v>
      </c>
      <c r="E51" s="2"/>
      <c r="F51" s="2"/>
      <c r="G51" s="2"/>
      <c r="H51" s="2"/>
      <c r="I51" s="2"/>
    </row>
    <row r="52" spans="1:9" x14ac:dyDescent="0.25">
      <c r="A52" s="1"/>
      <c r="B52" s="30" t="s">
        <v>38</v>
      </c>
      <c r="C52" s="12">
        <v>0</v>
      </c>
      <c r="D52" s="31">
        <v>0</v>
      </c>
      <c r="E52" s="2"/>
      <c r="F52" s="2"/>
      <c r="G52" s="2"/>
      <c r="H52" s="2"/>
      <c r="I52" s="2"/>
    </row>
    <row r="53" spans="1:9" x14ac:dyDescent="0.25">
      <c r="A53" s="1"/>
      <c r="B53" s="30" t="s">
        <v>39</v>
      </c>
      <c r="C53" s="10">
        <v>0</v>
      </c>
      <c r="D53" s="22">
        <v>0</v>
      </c>
      <c r="E53" s="2"/>
      <c r="F53" s="2"/>
      <c r="G53" s="2"/>
      <c r="H53" s="2"/>
      <c r="I53" s="2"/>
    </row>
    <row r="54" spans="1:9" x14ac:dyDescent="0.25">
      <c r="A54" s="1"/>
      <c r="B54" s="26" t="s">
        <v>40</v>
      </c>
      <c r="C54" s="10">
        <v>0</v>
      </c>
      <c r="D54" s="22">
        <v>0</v>
      </c>
      <c r="E54" s="2"/>
      <c r="F54" s="2"/>
      <c r="G54" s="2"/>
      <c r="H54" s="2"/>
      <c r="I54" s="2"/>
    </row>
    <row r="55" spans="1:9" x14ac:dyDescent="0.25">
      <c r="A55" s="1"/>
      <c r="B55" s="19" t="s">
        <v>13</v>
      </c>
      <c r="C55" s="4">
        <f>SUM(C56+C59)</f>
        <v>0</v>
      </c>
      <c r="D55" s="20">
        <f>SUM(D56+D59)</f>
        <v>0</v>
      </c>
      <c r="E55" s="2"/>
      <c r="F55" s="2"/>
      <c r="G55" s="2"/>
      <c r="H55" s="2"/>
      <c r="I55" s="2"/>
    </row>
    <row r="56" spans="1:9" x14ac:dyDescent="0.25">
      <c r="A56" s="1"/>
      <c r="B56" s="26" t="s">
        <v>41</v>
      </c>
      <c r="C56" s="16">
        <f>SUM(C57+C58)</f>
        <v>0</v>
      </c>
      <c r="D56" s="32">
        <f>SUM(D57+D58)</f>
        <v>0</v>
      </c>
      <c r="E56" s="2"/>
      <c r="F56" s="2"/>
      <c r="G56" s="2"/>
      <c r="H56" s="2"/>
      <c r="I56" s="2"/>
    </row>
    <row r="57" spans="1:9" x14ac:dyDescent="0.25">
      <c r="A57" s="1"/>
      <c r="B57" s="30" t="s">
        <v>38</v>
      </c>
      <c r="C57" s="12">
        <v>0</v>
      </c>
      <c r="D57" s="31">
        <v>0</v>
      </c>
      <c r="E57" s="2"/>
      <c r="F57" s="2"/>
      <c r="G57" s="2"/>
      <c r="H57" s="2"/>
      <c r="I57" s="2"/>
    </row>
    <row r="58" spans="1:9" x14ac:dyDescent="0.25">
      <c r="A58" s="1"/>
      <c r="B58" s="30" t="s">
        <v>39</v>
      </c>
      <c r="C58" s="12">
        <v>0</v>
      </c>
      <c r="D58" s="31">
        <v>0</v>
      </c>
      <c r="E58" s="2"/>
      <c r="F58" s="2"/>
      <c r="G58" s="2"/>
      <c r="H58" s="2"/>
      <c r="I58" s="2"/>
    </row>
    <row r="59" spans="1:9" x14ac:dyDescent="0.25">
      <c r="A59" s="1"/>
      <c r="B59" s="26" t="s">
        <v>42</v>
      </c>
      <c r="C59" s="12">
        <v>0</v>
      </c>
      <c r="D59" s="31">
        <v>0</v>
      </c>
      <c r="E59" s="2"/>
      <c r="F59" s="2"/>
      <c r="G59" s="2"/>
      <c r="H59" s="2"/>
      <c r="I59" s="2"/>
    </row>
    <row r="60" spans="1:9" x14ac:dyDescent="0.25">
      <c r="A60" s="1"/>
      <c r="B60" s="23" t="s">
        <v>43</v>
      </c>
      <c r="C60" s="9">
        <f>C50-C55</f>
        <v>0</v>
      </c>
      <c r="D60" s="28">
        <f>D50-D55</f>
        <v>0</v>
      </c>
      <c r="E60" s="2"/>
      <c r="F60" s="2"/>
      <c r="G60" s="2"/>
      <c r="H60" s="2"/>
      <c r="I60" s="2"/>
    </row>
    <row r="61" spans="1:9" x14ac:dyDescent="0.25">
      <c r="A61" s="1"/>
      <c r="B61" s="43"/>
      <c r="C61" s="44"/>
      <c r="D61" s="45"/>
      <c r="E61" s="2"/>
      <c r="F61" s="2"/>
      <c r="G61" s="2"/>
      <c r="H61" s="2"/>
      <c r="I61" s="2"/>
    </row>
    <row r="62" spans="1:9" ht="11.95" customHeight="1" x14ac:dyDescent="0.25">
      <c r="A62" s="1"/>
      <c r="B62" s="23" t="s">
        <v>48</v>
      </c>
      <c r="C62" s="6">
        <f>SUM(C60,C47,C36)</f>
        <v>14962657.869999997</v>
      </c>
      <c r="D62" s="33">
        <f>SUM(D60,D47,D36)</f>
        <v>-1821794.2799999993</v>
      </c>
      <c r="E62" s="2"/>
      <c r="F62" s="2"/>
      <c r="G62" s="2"/>
      <c r="H62" s="2"/>
      <c r="I62" s="2"/>
    </row>
    <row r="63" spans="1:9" x14ac:dyDescent="0.25">
      <c r="A63" s="1"/>
      <c r="B63" s="43"/>
      <c r="C63" s="44"/>
      <c r="D63" s="45"/>
      <c r="E63" s="2"/>
      <c r="F63" s="2"/>
      <c r="G63" s="2"/>
      <c r="H63" s="2"/>
      <c r="I63" s="2"/>
    </row>
    <row r="64" spans="1:9" x14ac:dyDescent="0.25">
      <c r="A64" s="1"/>
      <c r="B64" s="23" t="s">
        <v>44</v>
      </c>
      <c r="C64" s="13">
        <v>53829393.490000002</v>
      </c>
      <c r="D64" s="34">
        <v>55651187.770000003</v>
      </c>
      <c r="E64" s="2"/>
      <c r="F64" s="2"/>
      <c r="G64" s="2"/>
      <c r="H64" s="2"/>
      <c r="I64" s="2"/>
    </row>
    <row r="65" spans="1:9" ht="11.95" customHeight="1" x14ac:dyDescent="0.25">
      <c r="A65" s="1"/>
      <c r="B65" s="35" t="s">
        <v>45</v>
      </c>
      <c r="C65" s="13">
        <v>68792051.359999999</v>
      </c>
      <c r="D65" s="34">
        <v>53829393.490000002</v>
      </c>
      <c r="E65" s="2"/>
      <c r="F65" s="2"/>
      <c r="G65" s="2"/>
      <c r="H65" s="2"/>
      <c r="I65" s="2"/>
    </row>
    <row r="66" spans="1:9" ht="13.1" thickBot="1" x14ac:dyDescent="0.3">
      <c r="A66" s="1"/>
      <c r="B66" s="46"/>
      <c r="C66" s="47"/>
      <c r="D66" s="48"/>
      <c r="E66" s="2"/>
      <c r="F66" s="2"/>
      <c r="G66" s="2"/>
      <c r="H66" s="2"/>
      <c r="I66" s="2"/>
    </row>
    <row r="67" spans="1:9" x14ac:dyDescent="0.25">
      <c r="A67" s="1"/>
      <c r="B67" s="1"/>
      <c r="C67" s="1"/>
      <c r="D67" s="1"/>
      <c r="E67" s="2"/>
      <c r="F67" s="2"/>
      <c r="G67" s="2"/>
      <c r="H67" s="2"/>
      <c r="I67" s="2"/>
    </row>
    <row r="68" spans="1:9" s="41" customFormat="1" ht="13.1" x14ac:dyDescent="0.25">
      <c r="A68" s="40"/>
      <c r="B68" s="39"/>
      <c r="C68" s="40"/>
      <c r="D68" s="40"/>
    </row>
    <row r="69" spans="1:9" s="41" customFormat="1" x14ac:dyDescent="0.25">
      <c r="A69" s="40"/>
      <c r="B69" s="40"/>
      <c r="C69" s="40"/>
      <c r="D69" s="40"/>
    </row>
    <row r="70" spans="1:9" s="41" customFormat="1" x14ac:dyDescent="0.25">
      <c r="A70" s="40"/>
      <c r="B70" s="40"/>
      <c r="C70" s="40"/>
      <c r="D70" s="40"/>
    </row>
    <row r="71" spans="1:9" s="58" customFormat="1" ht="15.05" x14ac:dyDescent="0.2">
      <c r="B71" s="59"/>
      <c r="C71" s="59"/>
      <c r="D71" s="59"/>
      <c r="E71" s="59"/>
      <c r="F71" s="59"/>
      <c r="G71" s="60"/>
      <c r="H71" s="60"/>
    </row>
    <row r="72" spans="1:9" s="58" customFormat="1" ht="15.05" x14ac:dyDescent="0.2">
      <c r="B72" s="59"/>
      <c r="C72" s="59"/>
      <c r="D72" s="59"/>
      <c r="E72" s="59"/>
      <c r="F72" s="59"/>
      <c r="G72" s="60"/>
      <c r="H72" s="60"/>
    </row>
    <row r="73" spans="1:9" s="58" customFormat="1" ht="15.05" x14ac:dyDescent="0.2">
      <c r="B73" s="59"/>
      <c r="C73" s="59"/>
      <c r="D73" s="59"/>
      <c r="E73" s="59"/>
      <c r="F73" s="59"/>
      <c r="G73" s="60"/>
      <c r="H73" s="60"/>
    </row>
    <row r="74" spans="1:9" s="58" customFormat="1" ht="15.05" x14ac:dyDescent="0.2">
      <c r="B74" s="59"/>
      <c r="C74" s="59"/>
      <c r="D74" s="59"/>
      <c r="E74" s="59"/>
      <c r="F74" s="59"/>
      <c r="G74" s="60"/>
      <c r="H74" s="60"/>
    </row>
    <row r="75" spans="1:9" s="41" customFormat="1" x14ac:dyDescent="0.25"/>
    <row r="76" spans="1:9" s="41" customFormat="1" x14ac:dyDescent="0.25"/>
    <row r="77" spans="1:9" s="41" customFormat="1" x14ac:dyDescent="0.25"/>
    <row r="78" spans="1:9" s="41" customFormat="1" x14ac:dyDescent="0.25"/>
    <row r="79" spans="1:9" s="41" customFormat="1" x14ac:dyDescent="0.25"/>
    <row r="80" spans="1:9" s="41" customFormat="1" x14ac:dyDescent="0.25"/>
    <row r="81" s="41" customFormat="1" x14ac:dyDescent="0.25"/>
    <row r="82" s="42" customFormat="1" x14ac:dyDescent="0.25"/>
    <row r="83" s="42" customFormat="1" x14ac:dyDescent="0.25"/>
    <row r="84" s="42" customFormat="1" x14ac:dyDescent="0.25"/>
    <row r="85" s="42" customFormat="1" x14ac:dyDescent="0.25"/>
    <row r="86" s="42" customFormat="1" x14ac:dyDescent="0.25"/>
    <row r="87" s="42" customFormat="1" x14ac:dyDescent="0.25"/>
    <row r="88" s="42" customFormat="1" x14ac:dyDescent="0.25"/>
    <row r="89" s="42" customFormat="1" x14ac:dyDescent="0.25"/>
    <row r="90" s="42" customFormat="1" x14ac:dyDescent="0.25"/>
    <row r="91" s="42" customFormat="1" x14ac:dyDescent="0.25"/>
    <row r="92" s="42" customFormat="1" x14ac:dyDescent="0.25"/>
    <row r="93" s="42" customFormat="1" x14ac:dyDescent="0.25"/>
    <row r="94" s="42" customFormat="1" x14ac:dyDescent="0.25"/>
    <row r="95" s="42" customFormat="1" x14ac:dyDescent="0.25"/>
    <row r="96" s="42" customFormat="1" x14ac:dyDescent="0.25"/>
    <row r="97" s="42" customFormat="1" x14ac:dyDescent="0.25"/>
    <row r="98" s="42" customFormat="1" x14ac:dyDescent="0.25"/>
    <row r="99" s="42" customFormat="1" x14ac:dyDescent="0.25"/>
    <row r="100" s="42" customFormat="1" x14ac:dyDescent="0.25"/>
    <row r="101" s="42" customFormat="1" x14ac:dyDescent="0.25"/>
    <row r="102" s="42" customFormat="1" x14ac:dyDescent="0.25"/>
    <row r="103" s="42" customFormat="1" x14ac:dyDescent="0.25"/>
    <row r="104" s="42" customFormat="1" x14ac:dyDescent="0.25"/>
    <row r="105" s="42" customFormat="1" x14ac:dyDescent="0.25"/>
    <row r="106" s="42" customFormat="1" x14ac:dyDescent="0.25"/>
    <row r="107" s="42" customFormat="1" x14ac:dyDescent="0.25"/>
    <row r="108" s="42" customFormat="1" x14ac:dyDescent="0.25"/>
    <row r="109" s="42" customFormat="1" x14ac:dyDescent="0.25"/>
    <row r="110" s="42" customFormat="1" x14ac:dyDescent="0.25"/>
    <row r="111" s="42" customFormat="1" x14ac:dyDescent="0.25"/>
    <row r="112" s="42" customFormat="1" x14ac:dyDescent="0.25"/>
    <row r="113" s="42" customFormat="1" x14ac:dyDescent="0.25"/>
    <row r="114" s="42" customFormat="1" x14ac:dyDescent="0.25"/>
    <row r="115" s="42" customFormat="1" x14ac:dyDescent="0.25"/>
    <row r="116" s="42" customFormat="1" x14ac:dyDescent="0.25"/>
    <row r="117" s="42" customFormat="1" x14ac:dyDescent="0.25"/>
    <row r="118" s="42" customFormat="1" x14ac:dyDescent="0.25"/>
    <row r="119" s="42" customFormat="1" x14ac:dyDescent="0.25"/>
    <row r="120" s="42" customFormat="1" x14ac:dyDescent="0.25"/>
    <row r="121" s="42" customFormat="1" x14ac:dyDescent="0.25"/>
    <row r="122" s="42" customFormat="1" x14ac:dyDescent="0.25"/>
    <row r="123" s="42" customFormat="1" x14ac:dyDescent="0.25"/>
    <row r="124" s="42" customFormat="1" x14ac:dyDescent="0.25"/>
    <row r="125" s="42" customFormat="1" x14ac:dyDescent="0.25"/>
    <row r="126" s="42" customFormat="1" x14ac:dyDescent="0.25"/>
    <row r="127" s="42" customFormat="1" x14ac:dyDescent="0.25"/>
    <row r="128" s="42" customFormat="1" x14ac:dyDescent="0.25"/>
    <row r="129" s="42" customFormat="1" x14ac:dyDescent="0.25"/>
    <row r="130" s="42" customFormat="1" x14ac:dyDescent="0.25"/>
    <row r="131" s="42" customFormat="1" x14ac:dyDescent="0.25"/>
    <row r="132" s="42" customFormat="1" x14ac:dyDescent="0.25"/>
    <row r="133" s="42" customFormat="1" x14ac:dyDescent="0.25"/>
    <row r="134" s="42" customFormat="1" x14ac:dyDescent="0.25"/>
    <row r="135" s="42" customFormat="1" x14ac:dyDescent="0.25"/>
    <row r="136" s="42" customFormat="1" x14ac:dyDescent="0.25"/>
    <row r="137" s="42" customFormat="1" x14ac:dyDescent="0.25"/>
    <row r="138" s="42" customFormat="1" x14ac:dyDescent="0.25"/>
    <row r="139" s="42" customFormat="1" x14ac:dyDescent="0.25"/>
    <row r="140" s="42" customFormat="1" x14ac:dyDescent="0.25"/>
    <row r="141" s="42" customFormat="1" x14ac:dyDescent="0.25"/>
    <row r="142" s="42" customFormat="1" x14ac:dyDescent="0.25"/>
    <row r="143" s="42" customFormat="1" x14ac:dyDescent="0.25"/>
    <row r="144" s="42" customFormat="1" x14ac:dyDescent="0.25"/>
    <row r="145" s="42" customFormat="1" x14ac:dyDescent="0.25"/>
    <row r="146" s="42" customFormat="1" x14ac:dyDescent="0.25"/>
    <row r="147" s="42" customFormat="1" x14ac:dyDescent="0.25"/>
    <row r="148" s="42" customFormat="1" x14ac:dyDescent="0.25"/>
    <row r="149" s="42" customFormat="1" x14ac:dyDescent="0.25"/>
    <row r="150" s="42" customFormat="1" x14ac:dyDescent="0.25"/>
    <row r="151" s="42" customFormat="1" x14ac:dyDescent="0.25"/>
    <row r="152" s="42" customFormat="1" x14ac:dyDescent="0.25"/>
    <row r="153" s="42" customFormat="1" x14ac:dyDescent="0.25"/>
    <row r="154" s="42" customFormat="1" x14ac:dyDescent="0.25"/>
    <row r="155" s="42" customFormat="1" x14ac:dyDescent="0.25"/>
    <row r="156" s="42" customFormat="1" x14ac:dyDescent="0.25"/>
    <row r="157" s="42" customFormat="1" x14ac:dyDescent="0.25"/>
    <row r="158" s="42" customFormat="1" x14ac:dyDescent="0.25"/>
    <row r="159" s="42" customFormat="1" x14ac:dyDescent="0.25"/>
    <row r="160" s="42" customFormat="1" x14ac:dyDescent="0.25"/>
    <row r="161" s="42" customFormat="1" x14ac:dyDescent="0.25"/>
    <row r="162" s="42" customFormat="1" x14ac:dyDescent="0.25"/>
    <row r="163" s="42" customFormat="1" x14ac:dyDescent="0.25"/>
    <row r="164" s="42" customFormat="1" x14ac:dyDescent="0.25"/>
    <row r="165" s="42" customFormat="1" x14ac:dyDescent="0.25"/>
    <row r="166" s="42" customFormat="1" x14ac:dyDescent="0.25"/>
    <row r="167" s="42" customFormat="1" x14ac:dyDescent="0.25"/>
    <row r="168" s="42" customFormat="1" x14ac:dyDescent="0.25"/>
    <row r="169" s="42" customFormat="1" x14ac:dyDescent="0.25"/>
    <row r="170" s="42" customFormat="1" x14ac:dyDescent="0.25"/>
    <row r="171" s="42" customFormat="1" x14ac:dyDescent="0.25"/>
    <row r="172" s="42" customFormat="1" x14ac:dyDescent="0.25"/>
    <row r="173" s="42" customFormat="1" x14ac:dyDescent="0.25"/>
    <row r="174" s="42" customFormat="1" x14ac:dyDescent="0.25"/>
    <row r="175" s="42" customFormat="1" x14ac:dyDescent="0.25"/>
    <row r="176" s="42" customFormat="1" x14ac:dyDescent="0.25"/>
    <row r="177" s="42" customFormat="1" x14ac:dyDescent="0.25"/>
    <row r="178" s="42" customFormat="1" x14ac:dyDescent="0.25"/>
    <row r="179" s="42" customFormat="1" x14ac:dyDescent="0.25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2022-04-29T17:40:05Z</cp:lastPrinted>
  <dcterms:created xsi:type="dcterms:W3CDTF">2019-12-03T19:09:42Z</dcterms:created>
  <dcterms:modified xsi:type="dcterms:W3CDTF">2022-04-29T17:40:28Z</dcterms:modified>
</cp:coreProperties>
</file>